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kkerhetskopi av pc pga batteri\2020_Frilansprosjekter\Viken fylkeskommune\Klima Østfold\Rammeavtale2020\Elsykkel Sarpsborg\"/>
    </mc:Choice>
  </mc:AlternateContent>
  <xr:revisionPtr revIDLastSave="0" documentId="8_{12043837-A89E-4E23-AD23-6ABE1C8F75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1" sheetId="1" r:id="rId1"/>
    <sheet name="Ark2" sheetId="2" r:id="rId2"/>
    <sheet name="Ark3" sheetId="3" r:id="rId3"/>
  </sheets>
  <calcPr calcId="181029"/>
</workbook>
</file>

<file path=xl/calcChain.xml><?xml version="1.0" encoding="utf-8"?>
<calcChain xmlns="http://schemas.openxmlformats.org/spreadsheetml/2006/main">
  <c r="E13" i="1" l="1"/>
  <c r="G13" i="1" s="1"/>
  <c r="E12" i="1"/>
  <c r="E8" i="1"/>
  <c r="E7" i="1"/>
  <c r="G12" i="1" l="1"/>
  <c r="G14" i="1" s="1"/>
  <c r="F8" i="1"/>
  <c r="F7" i="1"/>
  <c r="F9" i="1" l="1"/>
  <c r="G15" i="1" s="1"/>
</calcChain>
</file>

<file path=xl/sharedStrings.xml><?xml version="1.0" encoding="utf-8"?>
<sst xmlns="http://schemas.openxmlformats.org/spreadsheetml/2006/main" count="23" uniqueCount="19">
  <si>
    <t>Sum til bruk i evalueringen</t>
  </si>
  <si>
    <t>Kjøp</t>
  </si>
  <si>
    <t>Sykkel type - Klassisk bysykkel med lavt innsteg</t>
  </si>
  <si>
    <t>Sykkel type - Hybrid / Tursykkel</t>
  </si>
  <si>
    <t>Sum kjøp</t>
  </si>
  <si>
    <t>Total leasingkostnad</t>
  </si>
  <si>
    <t xml:space="preserve">Sum Leasing </t>
  </si>
  <si>
    <t>SUM til evaluering av tilbudene - Overføres til TendSign felt C</t>
  </si>
  <si>
    <t>*  Antall kun til benyttelse i evalueringen av tilbudet</t>
  </si>
  <si>
    <t>Estimert antall*</t>
  </si>
  <si>
    <t>PRISSKJEMA: Rammeavtale - kjøp/leasing av el-sykler til ansatte  - SARPSBORG KOMMUNE 2018</t>
  </si>
  <si>
    <t>SAK nr.: 18/00749</t>
  </si>
  <si>
    <t xml:space="preserve">Alle hvite felter skal fylles ut og være eks. mva, dvs. at fargede celler skal ikke fylles ut. Oppdragsgiver vil kontrollere alle summeringer som ledd i evalueringen.  
Det er enhetsprisen oppgitt i de hvite feltene som er fastpris. Med fast pris menes at alle kostnader skal være inkludert og i henhold til del 2 - kravspesifikasjon med leverandørs svar. 
Pris skal oppgis i n.kr. ekskl. MVA. </t>
  </si>
  <si>
    <t>Veiledende pris (eks mva)</t>
  </si>
  <si>
    <t>Pris per sykkel ved kjøp (eks mva)</t>
  </si>
  <si>
    <t>Spesifikasjon av mva.</t>
  </si>
  <si>
    <t>Kostnader - Leasingperiode på 3 år**</t>
  </si>
  <si>
    <t>Totalpris inkl eventuelt utkjøpspris (eks mva)</t>
  </si>
  <si>
    <t>** Vi forutsetter finansiell leasing ( det vil si at den ansatte er ansvarlig for vedlikehold, reparasjon og forsikring) og en leasingperiode på 3 år. Totalpris skal inkludere eventuell utkjøpspris.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</si>
</sst>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0" xfId="0" applyFont="1" applyFill="1" applyBorder="1" applyAlignment="1">
      <alignment horizontal="left" vertical="center" wrapText="1"/>
    </xf>
    <xf numFmtId="165" fontId="0" fillId="2" borderId="2" xfId="1" applyNumberFormat="1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0" fillId="2" borderId="8" xfId="0" applyFill="1" applyBorder="1"/>
    <xf numFmtId="164" fontId="0" fillId="0" borderId="2" xfId="1" applyFont="1" applyBorder="1"/>
    <xf numFmtId="0" fontId="1" fillId="2" borderId="3" xfId="0" applyFont="1" applyFill="1" applyBorder="1"/>
    <xf numFmtId="0" fontId="0" fillId="2" borderId="4" xfId="0" applyFill="1" applyBorder="1"/>
    <xf numFmtId="165" fontId="1" fillId="2" borderId="9" xfId="1" applyNumberFormat="1" applyFont="1" applyFill="1" applyBorder="1"/>
    <xf numFmtId="0" fontId="1" fillId="2" borderId="10" xfId="0" applyFont="1" applyFill="1" applyBorder="1"/>
    <xf numFmtId="0" fontId="1" fillId="2" borderId="11" xfId="0" applyFont="1" applyFill="1" applyBorder="1" applyAlignment="1">
      <alignment wrapText="1"/>
    </xf>
    <xf numFmtId="0" fontId="0" fillId="2" borderId="0" xfId="0" applyFill="1" applyBorder="1"/>
    <xf numFmtId="0" fontId="1" fillId="2" borderId="6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1" fillId="2" borderId="0" xfId="0" applyFont="1" applyFill="1"/>
    <xf numFmtId="165" fontId="2" fillId="2" borderId="2" xfId="1" applyNumberFormat="1" applyFont="1" applyFill="1" applyBorder="1"/>
    <xf numFmtId="164" fontId="4" fillId="0" borderId="0" xfId="1" applyFont="1"/>
    <xf numFmtId="164" fontId="0" fillId="0" borderId="0" xfId="0" applyNumberFormat="1"/>
    <xf numFmtId="0" fontId="1" fillId="2" borderId="2" xfId="0" applyFont="1" applyFill="1" applyBorder="1"/>
    <xf numFmtId="164" fontId="0" fillId="2" borderId="2" xfId="1" applyFont="1" applyFill="1" applyBorder="1"/>
    <xf numFmtId="0" fontId="1" fillId="2" borderId="13" xfId="0" applyFont="1" applyFill="1" applyBorder="1"/>
    <xf numFmtId="165" fontId="1" fillId="2" borderId="14" xfId="1" applyNumberFormat="1" applyFont="1" applyFill="1" applyBorder="1"/>
    <xf numFmtId="0" fontId="0" fillId="2" borderId="2" xfId="0" applyFill="1" applyBorder="1"/>
    <xf numFmtId="0" fontId="5" fillId="2" borderId="2" xfId="0" applyFont="1" applyFill="1" applyBorder="1"/>
    <xf numFmtId="165" fontId="6" fillId="2" borderId="2" xfId="0" applyNumberFormat="1" applyFont="1" applyFill="1" applyBorder="1"/>
    <xf numFmtId="164" fontId="0" fillId="0" borderId="2" xfId="1" applyFont="1" applyBorder="1" applyAlignment="1">
      <alignment horizontal="center"/>
    </xf>
    <xf numFmtId="164" fontId="0" fillId="2" borderId="2" xfId="1" applyFont="1" applyFill="1" applyBorder="1" applyAlignment="1">
      <alignment horizontal="center"/>
    </xf>
    <xf numFmtId="164" fontId="0" fillId="2" borderId="12" xfId="1" applyFont="1" applyFill="1" applyBorder="1"/>
    <xf numFmtId="0" fontId="1" fillId="2" borderId="0" xfId="0" applyFont="1" applyFill="1" applyBorder="1"/>
    <xf numFmtId="0" fontId="0" fillId="0" borderId="0" xfId="0" applyFill="1"/>
    <xf numFmtId="0" fontId="0" fillId="2" borderId="15" xfId="0" applyFill="1" applyBorder="1"/>
    <xf numFmtId="0" fontId="1" fillId="2" borderId="4" xfId="0" applyFont="1" applyFill="1" applyBorder="1"/>
    <xf numFmtId="0" fontId="1" fillId="2" borderId="16" xfId="0" applyFont="1" applyFill="1" applyBorder="1"/>
    <xf numFmtId="0" fontId="0" fillId="3" borderId="15" xfId="0" applyFill="1" applyBorder="1"/>
    <xf numFmtId="0" fontId="0" fillId="2" borderId="0" xfId="0" applyFont="1" applyFill="1"/>
    <xf numFmtId="165" fontId="0" fillId="2" borderId="12" xfId="1" applyNumberFormat="1" applyFont="1" applyFill="1" applyBorder="1"/>
    <xf numFmtId="0" fontId="0" fillId="2" borderId="1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workbookViewId="0">
      <selection activeCell="A18" sqref="A18"/>
    </sheetView>
  </sheetViews>
  <sheetFormatPr baseColWidth="10" defaultRowHeight="15" x14ac:dyDescent="0.25"/>
  <cols>
    <col min="1" max="1" width="86.28515625" customWidth="1"/>
    <col min="2" max="2" width="18.28515625" customWidth="1"/>
    <col min="3" max="3" width="12.28515625" bestFit="1" customWidth="1"/>
    <col min="4" max="4" width="19.7109375" customWidth="1"/>
    <col min="5" max="5" width="20" customWidth="1"/>
    <col min="6" max="6" width="20.140625" customWidth="1"/>
    <col min="7" max="7" width="25.5703125" customWidth="1"/>
    <col min="8" max="8" width="1.85546875" customWidth="1"/>
    <col min="9" max="9" width="2.140625" customWidth="1"/>
    <col min="10" max="10" width="1.5703125" customWidth="1"/>
    <col min="11" max="11" width="1.140625" customWidth="1"/>
  </cols>
  <sheetData>
    <row r="1" spans="1:16" ht="26.25" x14ac:dyDescent="0.4">
      <c r="A1" s="1" t="s">
        <v>10</v>
      </c>
      <c r="B1" s="1"/>
      <c r="C1" s="2"/>
      <c r="D1" s="2"/>
      <c r="E1" s="2"/>
      <c r="F1" s="2"/>
      <c r="G1" s="17" t="s">
        <v>11</v>
      </c>
      <c r="H1" s="2"/>
      <c r="I1" s="2"/>
      <c r="J1" s="2"/>
      <c r="K1" s="2"/>
      <c r="L1" s="2"/>
    </row>
    <row r="2" spans="1:16" ht="15" customHeight="1" x14ac:dyDescent="0.25">
      <c r="A2" s="39" t="s">
        <v>12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6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6" ht="32.25" customHeight="1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6" ht="47.25" customHeight="1" thickBot="1" x14ac:dyDescent="0.3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6" ht="30" x14ac:dyDescent="0.25">
      <c r="A6" s="5" t="s">
        <v>1</v>
      </c>
      <c r="B6" s="15" t="s">
        <v>13</v>
      </c>
      <c r="C6" s="15" t="s">
        <v>9</v>
      </c>
      <c r="D6" s="15" t="s">
        <v>14</v>
      </c>
      <c r="E6" s="15" t="s">
        <v>15</v>
      </c>
      <c r="F6" s="6" t="s">
        <v>0</v>
      </c>
      <c r="G6" s="2"/>
      <c r="H6" s="2"/>
      <c r="I6" s="2"/>
      <c r="J6" s="2"/>
      <c r="K6" s="3"/>
      <c r="L6" s="3"/>
      <c r="M6" s="16"/>
      <c r="N6" s="16"/>
      <c r="O6" s="16"/>
      <c r="P6" s="16"/>
    </row>
    <row r="7" spans="1:16" x14ac:dyDescent="0.25">
      <c r="A7" s="7" t="s">
        <v>2</v>
      </c>
      <c r="B7" s="36"/>
      <c r="C7" s="4">
        <v>5</v>
      </c>
      <c r="D7" s="28"/>
      <c r="E7" s="29">
        <f>D7*0.25</f>
        <v>0</v>
      </c>
      <c r="F7" s="29">
        <f>+(E7+D7)*C7</f>
        <v>0</v>
      </c>
      <c r="G7" s="2"/>
      <c r="H7" s="2"/>
      <c r="I7" s="2"/>
      <c r="J7" s="2"/>
      <c r="K7" s="2"/>
      <c r="L7" s="2"/>
    </row>
    <row r="8" spans="1:16" x14ac:dyDescent="0.25">
      <c r="A8" s="7" t="s">
        <v>3</v>
      </c>
      <c r="B8" s="36"/>
      <c r="C8" s="18">
        <v>5</v>
      </c>
      <c r="D8" s="8"/>
      <c r="E8" s="29">
        <f>D8*0.25</f>
        <v>0</v>
      </c>
      <c r="F8" s="29">
        <f>+(E8+D8)*C8</f>
        <v>0</v>
      </c>
      <c r="G8" s="2"/>
      <c r="H8" s="2"/>
      <c r="I8" s="2"/>
      <c r="J8" s="2"/>
      <c r="K8" s="2"/>
      <c r="L8" s="2"/>
    </row>
    <row r="9" spans="1:16" ht="15.75" thickBot="1" x14ac:dyDescent="0.3">
      <c r="A9" s="9" t="s">
        <v>4</v>
      </c>
      <c r="B9" s="34"/>
      <c r="C9" s="10"/>
      <c r="D9" s="10"/>
      <c r="E9" s="10"/>
      <c r="F9" s="11">
        <f>SUM(F7:F8)</f>
        <v>0</v>
      </c>
      <c r="G9" s="2"/>
      <c r="H9" s="2"/>
      <c r="I9" s="2"/>
      <c r="J9" s="2"/>
      <c r="K9" s="2"/>
      <c r="L9" s="2"/>
    </row>
    <row r="10" spans="1:16" ht="15.75" thickBot="1" x14ac:dyDescent="0.3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</row>
    <row r="11" spans="1:16" ht="60" x14ac:dyDescent="0.25">
      <c r="A11" s="12" t="s">
        <v>16</v>
      </c>
      <c r="B11" s="35"/>
      <c r="C11" s="13" t="s">
        <v>9</v>
      </c>
      <c r="D11" s="13" t="s">
        <v>17</v>
      </c>
      <c r="E11" s="15" t="s">
        <v>15</v>
      </c>
      <c r="F11" s="15"/>
      <c r="G11" s="21" t="s">
        <v>5</v>
      </c>
      <c r="H11" s="2"/>
      <c r="I11" s="2"/>
      <c r="J11" s="2"/>
      <c r="K11" s="2"/>
      <c r="L11" s="2"/>
    </row>
    <row r="12" spans="1:16" x14ac:dyDescent="0.25">
      <c r="A12" s="7" t="s">
        <v>2</v>
      </c>
      <c r="B12" s="33"/>
      <c r="C12" s="4">
        <v>45</v>
      </c>
      <c r="D12" s="8"/>
      <c r="E12" s="30">
        <f>D12*0.25</f>
        <v>0</v>
      </c>
      <c r="F12" s="38"/>
      <c r="G12" s="22">
        <f>(D12+E12)*C12</f>
        <v>0</v>
      </c>
      <c r="H12" s="2"/>
      <c r="I12" s="2"/>
      <c r="J12" s="2"/>
      <c r="K12" s="2"/>
      <c r="L12" s="2"/>
    </row>
    <row r="13" spans="1:16" x14ac:dyDescent="0.25">
      <c r="A13" s="7" t="s">
        <v>3</v>
      </c>
      <c r="B13" s="33"/>
      <c r="C13" s="4">
        <v>45</v>
      </c>
      <c r="D13" s="8"/>
      <c r="E13" s="30">
        <f>D13*0.25</f>
        <v>0</v>
      </c>
      <c r="F13" s="38"/>
      <c r="G13" s="22">
        <f>(D13+E13)*C13</f>
        <v>0</v>
      </c>
      <c r="H13" s="2"/>
      <c r="I13" s="2"/>
      <c r="J13" s="2"/>
      <c r="K13" s="2"/>
      <c r="L13" s="2"/>
    </row>
    <row r="14" spans="1:16" x14ac:dyDescent="0.25">
      <c r="A14" s="23" t="s">
        <v>6</v>
      </c>
      <c r="B14" s="31"/>
      <c r="C14" s="14"/>
      <c r="D14" s="14"/>
      <c r="E14" s="14"/>
      <c r="F14" s="24"/>
      <c r="G14" s="24">
        <f>SUM(G12:G13)</f>
        <v>0</v>
      </c>
      <c r="H14" s="2"/>
      <c r="I14" s="2"/>
      <c r="J14" s="2"/>
      <c r="K14" s="2"/>
      <c r="L14" s="2"/>
    </row>
    <row r="15" spans="1:16" ht="21" x14ac:dyDescent="0.35">
      <c r="A15" s="26" t="s">
        <v>7</v>
      </c>
      <c r="B15" s="26"/>
      <c r="C15" s="25"/>
      <c r="D15" s="25"/>
      <c r="E15" s="25"/>
      <c r="F15" s="25"/>
      <c r="G15" s="27">
        <f>+G14+F9</f>
        <v>0</v>
      </c>
      <c r="H15" s="2"/>
      <c r="I15" s="2"/>
      <c r="J15" s="2"/>
      <c r="K15" s="2"/>
      <c r="L15" s="2"/>
    </row>
    <row r="16" spans="1:16" x14ac:dyDescent="0.25">
      <c r="A16" s="2" t="s">
        <v>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37" t="s">
        <v>18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9" spans="1:12" x14ac:dyDescent="0.25">
      <c r="C19" s="19"/>
    </row>
    <row r="20" spans="1:12" x14ac:dyDescent="0.25">
      <c r="C20" s="19"/>
    </row>
    <row r="21" spans="1:12" x14ac:dyDescent="0.25">
      <c r="C21" s="20"/>
    </row>
  </sheetData>
  <mergeCells count="1">
    <mergeCell ref="A2:L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CED66DCEAE8A4BA81DFB71C2212B8A" ma:contentTypeVersion="12" ma:contentTypeDescription="Opprett et nytt dokument." ma:contentTypeScope="" ma:versionID="f2ab3fd433640c8497bcc4cc58027699">
  <xsd:schema xmlns:xsd="http://www.w3.org/2001/XMLSchema" xmlns:xs="http://www.w3.org/2001/XMLSchema" xmlns:p="http://schemas.microsoft.com/office/2006/metadata/properties" xmlns:ns2="2f3ea751-0d89-4d46-a1d8-75120d080061" xmlns:ns3="6a0a391c-bce2-4240-954e-3993e080d609" targetNamespace="http://schemas.microsoft.com/office/2006/metadata/properties" ma:root="true" ma:fieldsID="32715a00070dcf349dd075189417907c" ns2:_="" ns3:_="">
    <xsd:import namespace="2f3ea751-0d89-4d46-a1d8-75120d080061"/>
    <xsd:import namespace="6a0a391c-bce2-4240-954e-3993e080d6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3ea751-0d89-4d46-a1d8-75120d0800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0a391c-bce2-4240-954e-3993e080d6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34C070-4721-4813-8F6F-C2AED846CA30}">
  <ds:schemaRefs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B020075-5A2D-4CD7-8D4A-80B09CC9A55E}"/>
</file>

<file path=customXml/itemProps3.xml><?xml version="1.0" encoding="utf-8"?>
<ds:datastoreItem xmlns:ds="http://schemas.openxmlformats.org/officeDocument/2006/customXml" ds:itemID="{4CC574D5-E99C-4434-9522-BEC28A903E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Sarpsborg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Oddveig Åsegg</dc:creator>
  <cp:lastModifiedBy>Ruth Astrid L. Sæter</cp:lastModifiedBy>
  <dcterms:created xsi:type="dcterms:W3CDTF">2018-01-11T14:06:12Z</dcterms:created>
  <dcterms:modified xsi:type="dcterms:W3CDTF">2020-08-26T12:56:49Z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0x01010059CED66DCEAE8A4BA81DFB71C2212B8A</vt:lpwstr>
  </property>
  <property fmtid="{D5CDD505-2E9C-101B-9397-08002B2CF9AE}" pid="3" name="IsMyDocuments">
    <vt:bool>true</vt:bool>
  </property>
</Properties>
</file>